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1mntbrowne\public\Surrey PCC\HR &amp; Recruitment\Expenses\DPCC Expenses\2024\"/>
    </mc:Choice>
  </mc:AlternateContent>
  <xr:revisionPtr revIDLastSave="0" documentId="8_{826A02BF-303F-4CEF-986B-9AB518DB9333}" xr6:coauthVersionLast="47" xr6:coauthVersionMax="47" xr10:uidLastSave="{00000000-0000-0000-0000-000000000000}"/>
  <bookViews>
    <workbookView xWindow="-110" yWindow="-110" windowWidth="19420" windowHeight="10420" firstSheet="7" activeTab="7" xr2:uid="{90EBE707-F00C-40AC-A80C-7D86815B3804}"/>
  </bookViews>
  <sheets>
    <sheet name="April 2024" sheetId="1" r:id="rId1"/>
    <sheet name="May 2024" sheetId="13" r:id="rId2"/>
    <sheet name="June 2024" sheetId="5" r:id="rId3"/>
    <sheet name="July 2024" sheetId="6" r:id="rId4"/>
    <sheet name="August 2024" sheetId="3" r:id="rId5"/>
    <sheet name="September 2024" sheetId="4" r:id="rId6"/>
    <sheet name="October 2024" sheetId="7" r:id="rId7"/>
    <sheet name="November 2024" sheetId="8" r:id="rId8"/>
    <sheet name="December 2024" sheetId="9" r:id="rId9"/>
    <sheet name="January 2025" sheetId="10" r:id="rId10"/>
    <sheet name="February 2025" sheetId="11" r:id="rId11"/>
    <sheet name="March 2025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9" l="1"/>
  <c r="D34" i="8"/>
  <c r="D8" i="7"/>
  <c r="D19" i="4"/>
  <c r="D10" i="3"/>
  <c r="D17" i="6"/>
  <c r="D11" i="5"/>
  <c r="D14" i="13"/>
  <c r="D5" i="1"/>
</calcChain>
</file>

<file path=xl/sharedStrings.xml><?xml version="1.0" encoding="utf-8"?>
<sst xmlns="http://schemas.openxmlformats.org/spreadsheetml/2006/main" count="274" uniqueCount="81">
  <si>
    <t>Deputy Police and Crime Commissioner - Expenses - April 2024</t>
  </si>
  <si>
    <t>Date</t>
  </si>
  <si>
    <t>Type</t>
  </si>
  <si>
    <t>Reason</t>
  </si>
  <si>
    <t>Amount</t>
  </si>
  <si>
    <t>Parking</t>
  </si>
  <si>
    <t>Victim and Witness Care Unit Anniversary Event - Guildford</t>
  </si>
  <si>
    <t>Subsistence</t>
  </si>
  <si>
    <t>Meeting with local Imam - Guildford</t>
  </si>
  <si>
    <t>Total</t>
  </si>
  <si>
    <t>Deputy Police and Crime Commissioner - Expenses - May 2024</t>
  </si>
  <si>
    <t>Wray Park Community Engagement Meeting - Reigate</t>
  </si>
  <si>
    <t>Mileage</t>
  </si>
  <si>
    <t>Amber Foundation Grand Opening of Team Rooms - Ockley</t>
  </si>
  <si>
    <t>Train</t>
  </si>
  <si>
    <t>APCC Introductory Meeting for new PCCs and Deputy PCCs - London</t>
  </si>
  <si>
    <t>APCC Introductory Meeting for new PCCs and Deputy PCCs – subsistence for Deputy PCC and PCC - London</t>
  </si>
  <si>
    <t>Hotel</t>
  </si>
  <si>
    <t>APCC General Meeting and National Rural Crime Network Catch Up Meeting - London</t>
  </si>
  <si>
    <t>Residents Meeting in Stoke D’Abernon</t>
  </si>
  <si>
    <t>High Sheriff Youth Awards - Guildford</t>
  </si>
  <si>
    <t>TOTAL</t>
  </si>
  <si>
    <t>Deputy Police and Crime Commissioner - Expenses - June 2024</t>
  </si>
  <si>
    <t>Epsom Derby</t>
  </si>
  <si>
    <t>Wiltshire Rural Crime Forum - Tidworth</t>
  </si>
  <si>
    <t>D-Day Anniversary Event - Guildford</t>
  </si>
  <si>
    <t>Amber Foundation Charity Walk - Box Hill</t>
  </si>
  <si>
    <t>Rural Crime Training Event - Dorking</t>
  </si>
  <si>
    <t>Late Shift with Guildford NPT</t>
  </si>
  <si>
    <t>Beacon of Peace Charity Walk - Farnham</t>
  </si>
  <si>
    <t>Deputy Police and Crime Commissioner - Expenses - July 2024</t>
  </si>
  <si>
    <t>10/07 - 11/07 2024</t>
  </si>
  <si>
    <t>APCC General Meeting (2 days)/Meeting with Dft/DPCCs Network Meeting/APCC Media Drinks Reception</t>
  </si>
  <si>
    <t>Police Federation Bravery Awards - London</t>
  </si>
  <si>
    <t>Visit to YMCA Youth Bus - Redhill</t>
  </si>
  <si>
    <t>Taxi</t>
  </si>
  <si>
    <t>APCC General Meeting (2 days)/Meeting with Dft/DPCCs Network Meeting/APCC Media Drinks Reception (Dinner for PCC and DPCC)</t>
  </si>
  <si>
    <t xml:space="preserve">Navigate Politics Summer Party </t>
  </si>
  <si>
    <t>Force Neighbourhood Meeting - Guildford</t>
  </si>
  <si>
    <t>Youth Commission Meeting - Guildford</t>
  </si>
  <si>
    <t>Deputy Police and Crime Commissioner - Expenses - August 2024</t>
  </si>
  <si>
    <t>Late shift attachment with Runnymede NPT</t>
  </si>
  <si>
    <t>Chertsey Agricultural Show - attended as VIP guest</t>
  </si>
  <si>
    <t>Chertsey Agricultural Show - attended as VIP guest (underground)</t>
  </si>
  <si>
    <t>Visit to Shah Jahan Mosque, Woking</t>
  </si>
  <si>
    <t>Deputy Police and Crime Commissioner - Expenses - September 2024</t>
  </si>
  <si>
    <t>Emergency Services Show (17-19 Sept.) Birmingham</t>
  </si>
  <si>
    <t>17/9 - 19/9 2024</t>
  </si>
  <si>
    <t>Emergency Services Show (17-19 Sept.) Birmingham (2 night hotel stay)</t>
  </si>
  <si>
    <t>Late turn attachment with Special Constable in Epsom</t>
  </si>
  <si>
    <t>Rural meeting in Dorking</t>
  </si>
  <si>
    <t>Police and Crime Panel (Reigate)/Surrey Police Gala Event (Guildford)</t>
  </si>
  <si>
    <t>Deputy Police and Crime Commissioner - Expenses - October 2024</t>
  </si>
  <si>
    <t>Policing In Your Community Event - Spelthorne</t>
  </si>
  <si>
    <t>Police and Crime Panel Meeting - Woodhatch/Attachment with NPT Guildford</t>
  </si>
  <si>
    <t>Late turn attachment with NPT Guildford</t>
  </si>
  <si>
    <t>Deputy Police and Crime Commissioner - Expenses - November 2024</t>
  </si>
  <si>
    <t>9/11 - 12/11 2024</t>
  </si>
  <si>
    <t>Travel costs</t>
  </si>
  <si>
    <t>Remembrance Trip to Ypres with Surrey Police Ceremonial Team (CASPER) - cost of travel for trip</t>
  </si>
  <si>
    <t xml:space="preserve">Remembrance Trip to Ypres with Surrey Police Ceremonial Team (CASPER) </t>
  </si>
  <si>
    <t>Remembrance Trip to Ypres with Surrey Police Ceremonial Team (CASPER)</t>
  </si>
  <si>
    <t>Police Public Bravery Awards - Sheffield</t>
  </si>
  <si>
    <t>Police Public Bravery Awards - Sheffield - Attendance fee</t>
  </si>
  <si>
    <t>APCC/NPCC Partnership Two-day Conference - London</t>
  </si>
  <si>
    <t>APCC/NPCC Partnership Two-day Conference - London (2-night stay)</t>
  </si>
  <si>
    <t>19/11 - 20/11 2024</t>
  </si>
  <si>
    <t>APCC/NPCC Partnership Two-day Conference - London - Delegate Fee</t>
  </si>
  <si>
    <t>Elmbridge Youth Awards - East Molesey</t>
  </si>
  <si>
    <t>Surrey Civilian Military Partnership Board - Reigate</t>
  </si>
  <si>
    <t>Late shift with RPU</t>
  </si>
  <si>
    <t>Police and Crime Panel - Reigate</t>
  </si>
  <si>
    <t>Deputy Police and Crime Commissioner - Expenses - December 2024</t>
  </si>
  <si>
    <t>Op. Blitz with Experience Guildford - Guildford</t>
  </si>
  <si>
    <t>Surrey Police Federation Recognition Awards - Leatherhead</t>
  </si>
  <si>
    <t>Surrey Police Federation Recognition Awards - Leatherhead - overnight accommodation</t>
  </si>
  <si>
    <t>Op. Shield attachment - Epsom</t>
  </si>
  <si>
    <t>Late shift attachment with RPU</t>
  </si>
  <si>
    <t>Deputy Police and Crime Commissioner - Expenses - January 2025</t>
  </si>
  <si>
    <t>Deputy Police and Crime Commissioner - Expenses - February 2025</t>
  </si>
  <si>
    <t>Deputy Police and Crime Commissioner - Expenses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</si>
</sst>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6" fontId="0" fillId="4" borderId="1" xfId="0" applyNumberFormat="1" applyFill="1" applyBorder="1"/>
    <xf numFmtId="166" fontId="1" fillId="4" borderId="1" xfId="0" applyNumberFormat="1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14" fontId="0" fillId="4" borderId="1" xfId="0" applyNumberFormat="1" applyFill="1" applyBorder="1"/>
    <xf numFmtId="164" fontId="0" fillId="4" borderId="1" xfId="0" applyNumberFormat="1" applyFill="1" applyBorder="1"/>
    <xf numFmtId="166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166" fontId="0" fillId="0" borderId="0" xfId="0" applyNumberFormat="1"/>
    <xf numFmtId="0" fontId="1" fillId="4" borderId="1" xfId="0" applyFont="1" applyFill="1" applyBorder="1" applyAlignment="1">
      <alignment horizontal="right" indent="1"/>
    </xf>
    <xf numFmtId="14" fontId="0" fillId="2" borderId="1" xfId="0" applyNumberFormat="1" applyFill="1" applyBorder="1"/>
    <xf numFmtId="166" fontId="0" fillId="2" borderId="1" xfId="0" applyNumberFormat="1" applyFill="1" applyBorder="1"/>
    <xf numFmtId="0" fontId="0" fillId="5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 indent="2"/>
    </xf>
    <xf numFmtId="166" fontId="1" fillId="2" borderId="2" xfId="0" applyNumberFormat="1" applyFont="1" applyFill="1" applyBorder="1"/>
    <xf numFmtId="0" fontId="0" fillId="0" borderId="1" xfId="0" applyBorder="1"/>
    <xf numFmtId="0" fontId="0" fillId="5" borderId="3" xfId="0" applyFill="1" applyBorder="1"/>
    <xf numFmtId="0" fontId="0" fillId="0" borderId="3" xfId="0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wrapText="1"/>
    </xf>
    <xf numFmtId="166" fontId="1" fillId="0" borderId="0" xfId="0" applyNumberFormat="1" applyFont="1"/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 wrapText="1"/>
    </xf>
    <xf numFmtId="166" fontId="1" fillId="4" borderId="4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166" fontId="0" fillId="4" borderId="6" xfId="0" applyNumberFormat="1" applyFill="1" applyBorder="1"/>
    <xf numFmtId="166" fontId="0" fillId="4" borderId="6" xfId="0" applyNumberFormat="1" applyFill="1" applyBorder="1" applyAlignment="1">
      <alignment horizontal="right" vertical="center"/>
    </xf>
    <xf numFmtId="166" fontId="0" fillId="4" borderId="6" xfId="0" applyNumberFormat="1" applyFill="1" applyBorder="1" applyAlignment="1">
      <alignment vertic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7" xfId="0" applyNumberForma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166" fontId="0" fillId="4" borderId="7" xfId="0" applyNumberFormat="1" applyFill="1" applyBorder="1"/>
    <xf numFmtId="0" fontId="0" fillId="4" borderId="5" xfId="0" applyFill="1" applyBorder="1"/>
    <xf numFmtId="0" fontId="2" fillId="3" borderId="2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6" fontId="0" fillId="4" borderId="5" xfId="0" applyNumberFormat="1" applyFill="1" applyBorder="1"/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166" fontId="0" fillId="4" borderId="8" xfId="0" applyNumberFormat="1" applyFill="1" applyBorder="1"/>
    <xf numFmtId="1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14" fontId="4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166" fontId="1" fillId="4" borderId="4" xfId="0" applyNumberFormat="1" applyFont="1" applyFill="1" applyBorder="1"/>
    <xf numFmtId="0" fontId="1" fillId="4" borderId="9" xfId="0" applyFont="1" applyFill="1" applyBorder="1" applyAlignment="1">
      <alignment horizontal="left" vertical="center" wrapText="1" indent="54"/>
    </xf>
    <xf numFmtId="166" fontId="1" fillId="4" borderId="4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6" fillId="4" borderId="5" xfId="0" applyFont="1" applyFill="1" applyBorder="1"/>
    <xf numFmtId="14" fontId="0" fillId="4" borderId="7" xfId="0" applyNumberForma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left" indent="3"/>
    </xf>
    <xf numFmtId="14" fontId="0" fillId="5" borderId="1" xfId="0" applyNumberFormat="1" applyFill="1" applyBorder="1"/>
    <xf numFmtId="166" fontId="0" fillId="5" borderId="1" xfId="0" applyNumberFormat="1" applyFill="1" applyBorder="1"/>
    <xf numFmtId="14" fontId="0" fillId="0" borderId="1" xfId="0" applyNumberFormat="1" applyBorder="1"/>
    <xf numFmtId="166" fontId="0" fillId="0" borderId="1" xfId="0" applyNumberForma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0" fillId="4" borderId="6" xfId="0" applyFill="1" applyBorder="1" applyAlignment="1">
      <alignment wrapText="1"/>
    </xf>
    <xf numFmtId="0" fontId="6" fillId="4" borderId="8" xfId="0" applyFont="1" applyFill="1" applyBorder="1" applyAlignment="1">
      <alignment horizontal="right"/>
    </xf>
    <xf numFmtId="0" fontId="6" fillId="4" borderId="8" xfId="0" applyFont="1" applyFill="1" applyBorder="1"/>
    <xf numFmtId="14" fontId="6" fillId="4" borderId="5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6C4-D45D-4F62-8338-98711C5EC061}">
  <sheetPr>
    <pageSetUpPr fitToPage="1"/>
  </sheetPr>
  <dimension ref="A1:D13"/>
  <sheetViews>
    <sheetView workbookViewId="0">
      <selection activeCell="C11" sqref="C11"/>
    </sheetView>
  </sheetViews>
  <sheetFormatPr defaultRowHeight="14.4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4" t="s">
        <v>0</v>
      </c>
      <c r="B1" s="84"/>
      <c r="C1" s="84"/>
      <c r="D1" s="84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45397</v>
      </c>
      <c r="B3" s="7" t="s">
        <v>5</v>
      </c>
      <c r="C3" s="8" t="s">
        <v>6</v>
      </c>
      <c r="D3" s="9">
        <v>8.8000000000000007</v>
      </c>
    </row>
    <row r="4" spans="1:4" ht="15">
      <c r="A4" s="6">
        <v>45406</v>
      </c>
      <c r="B4" s="7" t="s">
        <v>7</v>
      </c>
      <c r="C4" s="8" t="s">
        <v>8</v>
      </c>
      <c r="D4" s="9">
        <v>8.9</v>
      </c>
    </row>
    <row r="5" spans="1:4" ht="15">
      <c r="A5" s="34"/>
      <c r="B5" s="35"/>
      <c r="C5" s="36" t="s">
        <v>9</v>
      </c>
      <c r="D5" s="37">
        <f>SUM(D3:D4)</f>
        <v>17.700000000000003</v>
      </c>
    </row>
    <row r="6" spans="1:4" ht="15">
      <c r="A6" s="28"/>
      <c r="B6" s="5"/>
      <c r="C6" s="29"/>
      <c r="D6" s="30"/>
    </row>
    <row r="7" spans="1:4" ht="15">
      <c r="A7" s="28"/>
      <c r="B7" s="5"/>
      <c r="C7" s="29"/>
      <c r="D7" s="30"/>
    </row>
    <row r="8" spans="1:4" ht="15">
      <c r="A8" s="28"/>
      <c r="B8" s="5"/>
      <c r="C8" s="29"/>
      <c r="D8" s="30"/>
    </row>
    <row r="9" spans="1:4" ht="15">
      <c r="A9" s="28"/>
      <c r="B9" s="5"/>
      <c r="C9" s="29"/>
      <c r="D9" s="30"/>
    </row>
    <row r="10" spans="1:4" ht="15">
      <c r="A10" s="28"/>
      <c r="B10" s="5"/>
      <c r="C10" s="29"/>
      <c r="D10" s="30"/>
    </row>
    <row r="11" spans="1:4" ht="15">
      <c r="A11" s="28"/>
      <c r="B11" s="5"/>
      <c r="C11" s="29"/>
      <c r="D11" s="30"/>
    </row>
    <row r="12" spans="1:4">
      <c r="A12" s="31"/>
      <c r="D12" s="17"/>
    </row>
    <row r="13" spans="1:4" ht="15">
      <c r="C13" s="32"/>
      <c r="D13" s="33"/>
    </row>
  </sheetData>
  <mergeCells count="1">
    <mergeCell ref="A1:D1"/>
  </mergeCells>
  <dataValidations count="2">
    <dataValidation type="list" allowBlank="1" showInputMessage="1" showErrorMessage="1" sqref="B27:B1048576" xr:uid="{BF7E174B-0EA6-4A86-8B66-E5A6004A6207}">
      <formula1>"Hotel;Train;Flight;Taxi;Parking;Mileage;Subsistence"</formula1>
    </dataValidation>
    <dataValidation type="list" allowBlank="1" showInputMessage="1" showErrorMessage="1" sqref="B5:B26" xr:uid="{A561E097-27FA-43BA-8BE1-17CBA11166BE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537B-90C9-4570-91D2-8330EF2EAD5D}">
  <dimension ref="A1:D5"/>
  <sheetViews>
    <sheetView workbookViewId="0">
      <selection sqref="A1:D1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78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/>
      <c r="B3" s="8"/>
      <c r="C3" s="8"/>
      <c r="D3" s="9"/>
    </row>
    <row r="4" spans="1:4">
      <c r="A4" s="13"/>
      <c r="B4" s="8"/>
      <c r="C4" s="8"/>
      <c r="D4" s="9"/>
    </row>
    <row r="5" spans="1:4">
      <c r="A5" s="8"/>
      <c r="B5" s="8"/>
      <c r="C5" s="12"/>
      <c r="D5" s="10"/>
    </row>
  </sheetData>
  <mergeCells count="1">
    <mergeCell ref="A1:D1"/>
  </mergeCells>
  <dataValidations count="2">
    <dataValidation type="list" allowBlank="1" showInputMessage="1" showErrorMessage="1" sqref="B37:B1048576" xr:uid="{E2E3FB26-F02B-47F7-BEE7-D2C7BF168CAE}">
      <formula1>"Hotel;Train;Flight;Taxi;Parking;Mileage;Subsistence"</formula1>
    </dataValidation>
    <dataValidation type="list" allowBlank="1" showInputMessage="1" showErrorMessage="1" sqref="B3:B36" xr:uid="{E6EDE06D-245F-47B1-A89A-A85A4466DB5E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D34E-07AC-418A-863D-3AF16E5B87B1}">
  <dimension ref="A1:D19"/>
  <sheetViews>
    <sheetView workbookViewId="0">
      <selection sqref="A1:D1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79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/>
      <c r="B3" s="8"/>
      <c r="C3" s="8"/>
      <c r="D3" s="9"/>
    </row>
    <row r="4" spans="1:4">
      <c r="A4" s="13"/>
      <c r="B4" s="8"/>
      <c r="C4" s="8"/>
      <c r="D4" s="9"/>
    </row>
    <row r="5" spans="1:4">
      <c r="A5" s="13"/>
      <c r="B5" s="8"/>
      <c r="C5" s="8"/>
      <c r="D5" s="9"/>
    </row>
    <row r="6" spans="1:4">
      <c r="A6" s="13"/>
      <c r="B6" s="8"/>
      <c r="C6" s="8"/>
      <c r="D6" s="9"/>
    </row>
    <row r="7" spans="1:4">
      <c r="A7" s="13"/>
      <c r="B7" s="8"/>
      <c r="C7" s="8"/>
      <c r="D7" s="9"/>
    </row>
    <row r="8" spans="1:4">
      <c r="A8" s="13"/>
      <c r="B8" s="8"/>
      <c r="C8" s="8"/>
      <c r="D8" s="9"/>
    </row>
    <row r="9" spans="1:4">
      <c r="A9" s="13"/>
      <c r="B9" s="8"/>
      <c r="C9" s="8"/>
      <c r="D9" s="9"/>
    </row>
    <row r="10" spans="1:4">
      <c r="A10" s="13"/>
      <c r="B10" s="8"/>
      <c r="C10" s="8"/>
      <c r="D10" s="9"/>
    </row>
    <row r="11" spans="1:4">
      <c r="A11" s="13"/>
      <c r="B11" s="8"/>
      <c r="C11" s="8"/>
      <c r="D11" s="9"/>
    </row>
    <row r="12" spans="1:4">
      <c r="A12" s="13"/>
      <c r="B12" s="8"/>
      <c r="C12" s="8"/>
      <c r="D12" s="9"/>
    </row>
    <row r="13" spans="1:4">
      <c r="A13" s="13"/>
      <c r="B13" s="8"/>
      <c r="C13" s="8"/>
      <c r="D13" s="9"/>
    </row>
    <row r="14" spans="1:4">
      <c r="A14" s="13"/>
      <c r="B14" s="8"/>
      <c r="C14" s="8"/>
      <c r="D14" s="9"/>
    </row>
    <row r="15" spans="1:4">
      <c r="A15" s="13"/>
      <c r="B15" s="8"/>
      <c r="C15" s="8"/>
      <c r="D15" s="9"/>
    </row>
    <row r="16" spans="1:4">
      <c r="A16" s="13"/>
      <c r="B16" s="8"/>
      <c r="C16" s="8"/>
      <c r="D16" s="9"/>
    </row>
    <row r="17" spans="1:4">
      <c r="A17" s="13"/>
      <c r="B17" s="8"/>
      <c r="C17" s="8"/>
      <c r="D17" s="9"/>
    </row>
    <row r="18" spans="1:4">
      <c r="A18" s="13"/>
      <c r="B18" s="8"/>
      <c r="C18" s="8"/>
      <c r="D18" s="9"/>
    </row>
    <row r="19" spans="1:4">
      <c r="A19" s="8"/>
      <c r="B19" s="8"/>
      <c r="C19" s="18"/>
      <c r="D19" s="10"/>
    </row>
  </sheetData>
  <mergeCells count="1">
    <mergeCell ref="A1:D1"/>
  </mergeCells>
  <dataValidations count="2">
    <dataValidation type="list" allowBlank="1" showInputMessage="1" showErrorMessage="1" sqref="B3:B39" xr:uid="{96B22298-7CB7-46AF-85AA-DC68E06CEAC0}">
      <formula1>"Hotel, Train, Flight, Taxi, Parking, Mileage, Subsistence"</formula1>
    </dataValidation>
    <dataValidation type="list" allowBlank="1" showInputMessage="1" showErrorMessage="1" sqref="B40:B1048576" xr:uid="{860CD9CD-BFE5-4FDD-9F83-7BA4B1091CB7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801C-F5E8-48FB-8DFD-F73F51F5C614}">
  <dimension ref="A1:D27"/>
  <sheetViews>
    <sheetView workbookViewId="0">
      <selection activeCell="C8" sqref="C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80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9"/>
      <c r="B3" s="2"/>
      <c r="C3" s="2"/>
      <c r="D3" s="20"/>
    </row>
    <row r="4" spans="1:4">
      <c r="A4" s="19"/>
      <c r="B4" s="2"/>
      <c r="C4" s="2"/>
      <c r="D4" s="20"/>
    </row>
    <row r="5" spans="1:4">
      <c r="A5" s="19"/>
      <c r="B5" s="2"/>
      <c r="C5" s="2"/>
      <c r="D5" s="20"/>
    </row>
    <row r="6" spans="1:4">
      <c r="A6" s="19"/>
      <c r="B6" s="2"/>
      <c r="C6" s="2"/>
      <c r="D6" s="20"/>
    </row>
    <row r="7" spans="1:4">
      <c r="A7" s="19"/>
      <c r="B7" s="2"/>
      <c r="C7" s="2"/>
      <c r="D7" s="20"/>
    </row>
    <row r="8" spans="1:4">
      <c r="A8" s="19"/>
      <c r="B8" s="2"/>
      <c r="C8" s="2"/>
      <c r="D8" s="20"/>
    </row>
    <row r="9" spans="1:4">
      <c r="A9" s="19"/>
      <c r="B9" s="2"/>
      <c r="C9" s="2"/>
      <c r="D9" s="20"/>
    </row>
    <row r="10" spans="1:4">
      <c r="A10" s="19"/>
      <c r="B10" s="2"/>
      <c r="C10" s="2"/>
      <c r="D10" s="20"/>
    </row>
    <row r="11" spans="1:4">
      <c r="A11" s="19"/>
      <c r="B11" s="2"/>
      <c r="C11" s="2"/>
      <c r="D11" s="20"/>
    </row>
    <row r="12" spans="1:4">
      <c r="A12" s="19"/>
      <c r="B12" s="2"/>
      <c r="C12" s="2"/>
      <c r="D12" s="20"/>
    </row>
    <row r="13" spans="1:4">
      <c r="A13" s="19"/>
      <c r="B13" s="2"/>
      <c r="C13" s="2"/>
      <c r="D13" s="20"/>
    </row>
    <row r="14" spans="1:4">
      <c r="A14" s="19"/>
      <c r="B14" s="2"/>
      <c r="C14" s="2"/>
      <c r="D14" s="20"/>
    </row>
    <row r="15" spans="1:4">
      <c r="A15" s="19"/>
      <c r="B15" s="2"/>
      <c r="C15" s="2"/>
      <c r="D15" s="20"/>
    </row>
    <row r="16" spans="1:4">
      <c r="A16" s="22"/>
      <c r="B16" s="22"/>
      <c r="C16" s="23"/>
      <c r="D16" s="24"/>
    </row>
    <row r="17" spans="1:4">
      <c r="A17" s="21"/>
      <c r="B17" s="21"/>
      <c r="C17" s="26"/>
      <c r="D17" s="21"/>
    </row>
    <row r="18" spans="1:4">
      <c r="A18" s="21"/>
      <c r="B18" s="21"/>
      <c r="C18" s="26"/>
      <c r="D18" s="21"/>
    </row>
    <row r="19" spans="1:4">
      <c r="A19" s="21"/>
      <c r="B19" s="21"/>
      <c r="C19" s="26"/>
      <c r="D19" s="21"/>
    </row>
    <row r="20" spans="1:4">
      <c r="A20" s="21"/>
      <c r="B20" s="21"/>
      <c r="C20" s="26"/>
      <c r="D20" s="21"/>
    </row>
    <row r="21" spans="1:4">
      <c r="A21" s="21"/>
      <c r="B21" s="21"/>
      <c r="C21" s="26"/>
      <c r="D21" s="21"/>
    </row>
    <row r="22" spans="1:4">
      <c r="A22" s="21"/>
      <c r="B22" s="21"/>
      <c r="C22" s="26"/>
      <c r="D22" s="21"/>
    </row>
    <row r="23" spans="1:4">
      <c r="A23" s="21"/>
      <c r="B23" s="21"/>
      <c r="C23" s="26"/>
      <c r="D23" s="21"/>
    </row>
    <row r="24" spans="1:4">
      <c r="A24" s="21"/>
      <c r="B24" s="21"/>
      <c r="C24" s="26"/>
      <c r="D24" s="21"/>
    </row>
    <row r="25" spans="1:4">
      <c r="A25" s="25"/>
      <c r="B25" s="25"/>
      <c r="C25" s="27"/>
      <c r="D25" s="25"/>
    </row>
    <row r="26" spans="1:4">
      <c r="A26" s="25"/>
      <c r="B26" s="25"/>
      <c r="C26" s="27"/>
      <c r="D26" s="25"/>
    </row>
    <row r="27" spans="1:4">
      <c r="D27" s="25"/>
    </row>
  </sheetData>
  <mergeCells count="1">
    <mergeCell ref="A1:D1"/>
  </mergeCells>
  <dataValidations count="2">
    <dataValidation type="list" allowBlank="1" showInputMessage="1" showErrorMessage="1" sqref="B37:B1048576" xr:uid="{24001B5F-2827-4D73-89BA-F7C1C7C843FB}">
      <formula1>"Hotel;Train;Flight;Taxi;Parking;Mileage;Subsistence"</formula1>
    </dataValidation>
    <dataValidation type="list" allowBlank="1" showInputMessage="1" showErrorMessage="1" sqref="B3:B36" xr:uid="{16B834A8-65DB-42C2-B9B9-618293A0BC4F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303C-CB26-4CD5-853D-311A9D00EE50}">
  <sheetPr>
    <pageSetUpPr fitToPage="1"/>
  </sheetPr>
  <dimension ref="A1:D18"/>
  <sheetViews>
    <sheetView topLeftCell="A5" workbookViewId="0">
      <selection activeCell="C17" sqref="C17"/>
    </sheetView>
  </sheetViews>
  <sheetFormatPr defaultRowHeight="1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4" t="s">
        <v>10</v>
      </c>
      <c r="B1" s="84"/>
      <c r="C1" s="84"/>
      <c r="D1" s="84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45426</v>
      </c>
      <c r="B3" s="38" t="s">
        <v>7</v>
      </c>
      <c r="C3" s="43" t="s">
        <v>11</v>
      </c>
      <c r="D3" s="40">
        <v>29.39</v>
      </c>
    </row>
    <row r="4" spans="1:4">
      <c r="A4" s="6">
        <v>45426</v>
      </c>
      <c r="B4" s="38" t="s">
        <v>12</v>
      </c>
      <c r="C4" s="43" t="s">
        <v>11</v>
      </c>
      <c r="D4" s="40">
        <v>3.6</v>
      </c>
    </row>
    <row r="5" spans="1:4">
      <c r="A5" s="6">
        <v>45433</v>
      </c>
      <c r="B5" s="38" t="s">
        <v>12</v>
      </c>
      <c r="C5" s="43" t="s">
        <v>13</v>
      </c>
      <c r="D5" s="40">
        <v>12.15</v>
      </c>
    </row>
    <row r="6" spans="1:4">
      <c r="A6" s="11">
        <v>45434</v>
      </c>
      <c r="B6" s="39" t="s">
        <v>14</v>
      </c>
      <c r="C6" s="43" t="s">
        <v>15</v>
      </c>
      <c r="D6" s="41">
        <v>49.3</v>
      </c>
    </row>
    <row r="7" spans="1:4" ht="30.75">
      <c r="A7" s="11">
        <v>45434</v>
      </c>
      <c r="B7" s="39" t="s">
        <v>7</v>
      </c>
      <c r="C7" s="44" t="s">
        <v>16</v>
      </c>
      <c r="D7" s="42">
        <v>52.25</v>
      </c>
    </row>
    <row r="8" spans="1:4">
      <c r="A8" s="11">
        <v>45434</v>
      </c>
      <c r="B8" s="39" t="s">
        <v>17</v>
      </c>
      <c r="C8" s="44" t="s">
        <v>15</v>
      </c>
      <c r="D8" s="42">
        <v>223.1</v>
      </c>
    </row>
    <row r="9" spans="1:4">
      <c r="A9" s="11">
        <v>45435</v>
      </c>
      <c r="B9" s="39" t="s">
        <v>14</v>
      </c>
      <c r="C9" s="43" t="s">
        <v>18</v>
      </c>
      <c r="D9" s="42">
        <v>6.7</v>
      </c>
    </row>
    <row r="10" spans="1:4">
      <c r="A10" s="11">
        <v>45435</v>
      </c>
      <c r="B10" s="39" t="s">
        <v>14</v>
      </c>
      <c r="C10" s="43" t="s">
        <v>18</v>
      </c>
      <c r="D10" s="42">
        <v>17.2</v>
      </c>
    </row>
    <row r="11" spans="1:4">
      <c r="A11" s="11">
        <v>45440</v>
      </c>
      <c r="B11" s="39" t="s">
        <v>7</v>
      </c>
      <c r="C11" s="43" t="s">
        <v>19</v>
      </c>
      <c r="D11" s="42">
        <v>25.39</v>
      </c>
    </row>
    <row r="12" spans="1:4">
      <c r="A12" s="11">
        <v>45440</v>
      </c>
      <c r="B12" s="39" t="s">
        <v>12</v>
      </c>
      <c r="C12" s="43" t="s">
        <v>19</v>
      </c>
      <c r="D12" s="42">
        <v>3.15</v>
      </c>
    </row>
    <row r="13" spans="1:4">
      <c r="A13" s="11">
        <v>45441</v>
      </c>
      <c r="B13" s="39" t="s">
        <v>5</v>
      </c>
      <c r="C13" s="43" t="s">
        <v>20</v>
      </c>
      <c r="D13" s="42">
        <v>2.2999999999999998</v>
      </c>
    </row>
    <row r="14" spans="1:4">
      <c r="A14" s="34"/>
      <c r="B14" s="35"/>
      <c r="C14" s="65" t="s">
        <v>21</v>
      </c>
      <c r="D14" s="66">
        <f>SUM(D3:D13)</f>
        <v>424.52999999999992</v>
      </c>
    </row>
    <row r="15" spans="1:4">
      <c r="A15" s="28"/>
      <c r="D15" s="17"/>
    </row>
    <row r="16" spans="1:4">
      <c r="A16" s="28"/>
      <c r="C16" s="32"/>
      <c r="D16" s="33"/>
    </row>
    <row r="17" spans="1:1">
      <c r="A17" s="28"/>
    </row>
    <row r="18" spans="1:1">
      <c r="A18" s="31"/>
    </row>
  </sheetData>
  <mergeCells count="1">
    <mergeCell ref="A1:D1"/>
  </mergeCells>
  <dataValidations count="2">
    <dataValidation type="list" allowBlank="1" showInputMessage="1" showErrorMessage="1" sqref="B6:B29" xr:uid="{A194359F-1793-46AD-930F-B0C76DF66769}">
      <formula1>"Hotel, Train, Flight, Taxi, Parking, Mileage, Subsistence"</formula1>
    </dataValidation>
    <dataValidation type="list" allowBlank="1" showInputMessage="1" showErrorMessage="1" sqref="B30:B1048576" xr:uid="{C6A6F153-27A4-4417-B85E-38C4E0F533A1}">
      <formula1>"Hotel;Train;Flight;Taxi;Parking;Mileage;Subsistence"</formula1>
    </dataValidation>
  </dataValidations>
  <pageMargins left="0.7" right="0.7" top="0.75" bottom="0.75" header="0.3" footer="0.3"/>
  <pageSetup paperSize="9" scale="9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36FF-9440-47DE-B5C6-52B7285CCB38}">
  <sheetPr>
    <pageSetUpPr fitToPage="1"/>
  </sheetPr>
  <dimension ref="A1:D17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3.5703125" customWidth="1"/>
  </cols>
  <sheetData>
    <row r="1" spans="1:4" ht="18.600000000000001">
      <c r="A1" s="84" t="s">
        <v>22</v>
      </c>
      <c r="B1" s="84"/>
      <c r="C1" s="84"/>
      <c r="D1" s="84"/>
    </row>
    <row r="2" spans="1:4" ht="18.600000000000001">
      <c r="A2" s="51" t="s">
        <v>1</v>
      </c>
      <c r="B2" s="51" t="s">
        <v>2</v>
      </c>
      <c r="C2" s="51" t="s">
        <v>3</v>
      </c>
      <c r="D2" s="51" t="s">
        <v>4</v>
      </c>
    </row>
    <row r="3" spans="1:4" ht="15">
      <c r="A3" s="55">
        <v>45444</v>
      </c>
      <c r="B3" s="56" t="s">
        <v>12</v>
      </c>
      <c r="C3" s="57" t="s">
        <v>23</v>
      </c>
      <c r="D3" s="58">
        <v>39.6</v>
      </c>
    </row>
    <row r="4" spans="1:4" ht="15">
      <c r="A4" s="52">
        <v>45450</v>
      </c>
      <c r="B4" s="53" t="s">
        <v>12</v>
      </c>
      <c r="C4" s="50" t="s">
        <v>24</v>
      </c>
      <c r="D4" s="54">
        <v>18</v>
      </c>
    </row>
    <row r="5" spans="1:4" ht="15">
      <c r="A5" s="46">
        <v>45451</v>
      </c>
      <c r="B5" s="47" t="s">
        <v>5</v>
      </c>
      <c r="C5" s="48" t="s">
        <v>25</v>
      </c>
      <c r="D5" s="49">
        <v>4</v>
      </c>
    </row>
    <row r="6" spans="1:4" ht="15">
      <c r="A6" s="46">
        <v>45451</v>
      </c>
      <c r="B6" s="47" t="s">
        <v>12</v>
      </c>
      <c r="C6" s="48" t="s">
        <v>25</v>
      </c>
      <c r="D6" s="49">
        <v>39.6</v>
      </c>
    </row>
    <row r="7" spans="1:4" ht="15">
      <c r="A7" s="45">
        <v>45452</v>
      </c>
      <c r="B7" s="7" t="s">
        <v>5</v>
      </c>
      <c r="C7" s="8" t="s">
        <v>26</v>
      </c>
      <c r="D7" s="9">
        <v>6.1</v>
      </c>
    </row>
    <row r="8" spans="1:4" ht="15">
      <c r="A8" s="45">
        <v>45457</v>
      </c>
      <c r="B8" s="7" t="s">
        <v>12</v>
      </c>
      <c r="C8" s="8" t="s">
        <v>27</v>
      </c>
      <c r="D8" s="9">
        <v>2.7</v>
      </c>
    </row>
    <row r="9" spans="1:4" ht="15">
      <c r="A9" s="45">
        <v>45467</v>
      </c>
      <c r="B9" s="7" t="s">
        <v>5</v>
      </c>
      <c r="C9" s="8" t="s">
        <v>28</v>
      </c>
      <c r="D9" s="9">
        <v>13.3</v>
      </c>
    </row>
    <row r="10" spans="1:4" ht="15">
      <c r="A10" s="45">
        <v>45473</v>
      </c>
      <c r="B10" s="7" t="s">
        <v>12</v>
      </c>
      <c r="C10" s="8" t="s">
        <v>29</v>
      </c>
      <c r="D10" s="9">
        <v>35.1</v>
      </c>
    </row>
    <row r="11" spans="1:4" ht="15">
      <c r="A11" s="61"/>
      <c r="B11" s="62"/>
      <c r="C11" s="63" t="s">
        <v>21</v>
      </c>
      <c r="D11" s="64">
        <f>SUM(D3:D10)</f>
        <v>158.4</v>
      </c>
    </row>
    <row r="12" spans="1:4" ht="15">
      <c r="A12" s="59"/>
      <c r="B12" s="1"/>
      <c r="D12" s="17"/>
    </row>
    <row r="13" spans="1:4" ht="15">
      <c r="A13" s="59"/>
      <c r="B13" s="1"/>
      <c r="D13" s="17"/>
    </row>
    <row r="14" spans="1:4" ht="15">
      <c r="A14" s="59"/>
      <c r="B14" s="1"/>
      <c r="D14" s="17"/>
    </row>
    <row r="15" spans="1:4" ht="15">
      <c r="A15" s="59"/>
      <c r="B15" s="1"/>
      <c r="D15" s="17"/>
    </row>
    <row r="16" spans="1:4" ht="15">
      <c r="A16" s="59"/>
      <c r="B16" s="1"/>
      <c r="D16" s="17"/>
    </row>
    <row r="17" spans="1:4">
      <c r="A17" s="1"/>
      <c r="C17" s="60"/>
      <c r="D17" s="33"/>
    </row>
  </sheetData>
  <mergeCells count="1">
    <mergeCell ref="A1:D1"/>
  </mergeCells>
  <dataValidations count="2">
    <dataValidation type="list" allowBlank="1" showInputMessage="1" showErrorMessage="1" sqref="B32:B1048576" xr:uid="{064A1ADB-899F-4E5C-8CB9-93CC88E3C439}">
      <formula1>"Hotel;Train;Flight;Taxi;Parking;Mileage;Subsistence"</formula1>
    </dataValidation>
    <dataValidation type="list" allowBlank="1" showInputMessage="1" showErrorMessage="1" sqref="B5:B31" xr:uid="{DD209316-6E8B-4C25-A981-8070C65D6B75}">
      <formula1>"Hotel, Train, Flight, Taxi, Parking, Mileage, Subsistence"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93C-E8EC-495B-94BF-164B24735B77}">
  <sheetPr>
    <pageSetUpPr fitToPage="1"/>
  </sheetPr>
  <dimension ref="A1:D17"/>
  <sheetViews>
    <sheetView topLeftCell="A10" workbookViewId="0">
      <selection activeCell="D18" sqref="D1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1" customWidth="1"/>
  </cols>
  <sheetData>
    <row r="1" spans="1:4" ht="18.600000000000001">
      <c r="A1" s="84" t="s">
        <v>30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 ht="30.75">
      <c r="A3" s="72" t="s">
        <v>31</v>
      </c>
      <c r="B3" s="8" t="s">
        <v>17</v>
      </c>
      <c r="C3" s="16" t="s">
        <v>32</v>
      </c>
      <c r="D3" s="9">
        <v>496.6</v>
      </c>
    </row>
    <row r="4" spans="1:4">
      <c r="A4" s="13">
        <v>45484</v>
      </c>
      <c r="B4" s="8" t="s">
        <v>17</v>
      </c>
      <c r="C4" s="8" t="s">
        <v>33</v>
      </c>
      <c r="D4" s="9">
        <v>139</v>
      </c>
    </row>
    <row r="5" spans="1:4">
      <c r="A5" s="13">
        <v>45490</v>
      </c>
      <c r="B5" s="8" t="s">
        <v>12</v>
      </c>
      <c r="C5" s="8" t="s">
        <v>34</v>
      </c>
      <c r="D5" s="15">
        <v>13.5</v>
      </c>
    </row>
    <row r="6" spans="1:4" ht="30.75">
      <c r="A6" s="13">
        <v>45482</v>
      </c>
      <c r="B6" s="8" t="s">
        <v>35</v>
      </c>
      <c r="C6" s="16" t="s">
        <v>32</v>
      </c>
      <c r="D6" s="9">
        <v>13.6</v>
      </c>
    </row>
    <row r="7" spans="1:4" ht="30.75">
      <c r="A7" s="13">
        <v>45482</v>
      </c>
      <c r="B7" s="8" t="s">
        <v>14</v>
      </c>
      <c r="C7" s="16" t="s">
        <v>32</v>
      </c>
      <c r="D7" s="9">
        <v>15.9</v>
      </c>
    </row>
    <row r="8" spans="1:4" ht="30.75">
      <c r="A8" s="13">
        <v>45482</v>
      </c>
      <c r="B8" s="8" t="s">
        <v>35</v>
      </c>
      <c r="C8" s="16" t="s">
        <v>32</v>
      </c>
      <c r="D8" s="9">
        <v>12.8</v>
      </c>
    </row>
    <row r="9" spans="1:4" ht="30.75">
      <c r="A9" s="13">
        <v>45483</v>
      </c>
      <c r="B9" s="8" t="s">
        <v>7</v>
      </c>
      <c r="C9" s="16" t="s">
        <v>36</v>
      </c>
      <c r="D9" s="9">
        <v>60</v>
      </c>
    </row>
    <row r="10" spans="1:4" ht="30.75">
      <c r="A10" s="13">
        <v>45484</v>
      </c>
      <c r="B10" s="8" t="s">
        <v>35</v>
      </c>
      <c r="C10" s="16" t="s">
        <v>36</v>
      </c>
      <c r="D10" s="9">
        <v>18</v>
      </c>
    </row>
    <row r="11" spans="1:4">
      <c r="A11" s="13">
        <v>45489</v>
      </c>
      <c r="B11" s="8" t="s">
        <v>14</v>
      </c>
      <c r="C11" s="8" t="s">
        <v>37</v>
      </c>
      <c r="D11" s="9">
        <v>16.899999999999999</v>
      </c>
    </row>
    <row r="12" spans="1:4">
      <c r="A12" s="13">
        <v>45489</v>
      </c>
      <c r="B12" s="8" t="s">
        <v>14</v>
      </c>
      <c r="C12" s="8" t="s">
        <v>37</v>
      </c>
      <c r="D12" s="9">
        <v>15.9</v>
      </c>
    </row>
    <row r="13" spans="1:4">
      <c r="A13" s="13">
        <v>45490</v>
      </c>
      <c r="B13" s="8" t="s">
        <v>35</v>
      </c>
      <c r="C13" s="8" t="s">
        <v>37</v>
      </c>
      <c r="D13" s="9">
        <v>12</v>
      </c>
    </row>
    <row r="14" spans="1:4">
      <c r="A14" s="13">
        <v>45490</v>
      </c>
      <c r="B14" s="8" t="s">
        <v>14</v>
      </c>
      <c r="C14" s="8" t="s">
        <v>37</v>
      </c>
      <c r="D14" s="9">
        <v>16.899999999999999</v>
      </c>
    </row>
    <row r="15" spans="1:4">
      <c r="A15" s="13">
        <v>45490</v>
      </c>
      <c r="B15" s="8" t="s">
        <v>5</v>
      </c>
      <c r="C15" s="8" t="s">
        <v>38</v>
      </c>
      <c r="D15" s="9">
        <v>8.8000000000000007</v>
      </c>
    </row>
    <row r="16" spans="1:4" ht="15">
      <c r="A16" s="13">
        <v>45503</v>
      </c>
      <c r="B16" s="8" t="s">
        <v>5</v>
      </c>
      <c r="C16" s="8" t="s">
        <v>39</v>
      </c>
      <c r="D16" s="9">
        <v>2.2999999999999998</v>
      </c>
    </row>
    <row r="17" spans="1:4">
      <c r="A17" s="13"/>
      <c r="B17" s="8"/>
      <c r="C17" s="12" t="s">
        <v>9</v>
      </c>
      <c r="D17" s="10">
        <f>SUM(D3:D16)</f>
        <v>842.19999999999982</v>
      </c>
    </row>
  </sheetData>
  <mergeCells count="1">
    <mergeCell ref="A1:D1"/>
  </mergeCells>
  <dataValidations count="2">
    <dataValidation type="list" allowBlank="1" showInputMessage="1" showErrorMessage="1" sqref="B32:B1048576" xr:uid="{FCE3DD85-006F-48CD-88A4-C5874F074DA3}">
      <formula1>"Hotel;Train;Flight;Taxi;Parking;Mileage;Subsistence"</formula1>
    </dataValidation>
    <dataValidation type="list" allowBlank="1" showInputMessage="1" showErrorMessage="1" sqref="B3:B31" xr:uid="{FDD3DC31-2071-486C-A033-C427ED5E01FD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3733-845D-4B59-92E5-4ABB763D955A}">
  <sheetPr>
    <pageSetUpPr fitToPage="1"/>
  </sheetPr>
  <dimension ref="A1:D10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40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45506</v>
      </c>
      <c r="B3" s="8" t="s">
        <v>7</v>
      </c>
      <c r="C3" s="8" t="s">
        <v>41</v>
      </c>
      <c r="D3" s="9">
        <v>8.99</v>
      </c>
    </row>
    <row r="4" spans="1:4">
      <c r="A4" s="13">
        <v>45506</v>
      </c>
      <c r="B4" s="8" t="s">
        <v>7</v>
      </c>
      <c r="C4" s="8" t="s">
        <v>41</v>
      </c>
      <c r="D4" s="9">
        <v>6.7</v>
      </c>
    </row>
    <row r="5" spans="1:4">
      <c r="A5" s="13">
        <v>45515</v>
      </c>
      <c r="B5" s="8" t="s">
        <v>14</v>
      </c>
      <c r="C5" s="8" t="s">
        <v>42</v>
      </c>
      <c r="D5" s="9">
        <v>17.3</v>
      </c>
    </row>
    <row r="6" spans="1:4">
      <c r="A6" s="13">
        <v>45515</v>
      </c>
      <c r="B6" s="8" t="s">
        <v>7</v>
      </c>
      <c r="C6" s="8" t="s">
        <v>42</v>
      </c>
      <c r="D6" s="9">
        <v>5.98</v>
      </c>
    </row>
    <row r="7" spans="1:4">
      <c r="A7" s="13">
        <v>45515</v>
      </c>
      <c r="B7" s="8" t="s">
        <v>14</v>
      </c>
      <c r="C7" s="8" t="s">
        <v>43</v>
      </c>
      <c r="D7" s="9">
        <v>6.2</v>
      </c>
    </row>
    <row r="8" spans="1:4">
      <c r="A8" s="13">
        <v>45518</v>
      </c>
      <c r="B8" s="8" t="s">
        <v>7</v>
      </c>
      <c r="C8" s="8" t="s">
        <v>44</v>
      </c>
      <c r="D8" s="9">
        <v>15.73</v>
      </c>
    </row>
    <row r="9" spans="1:4">
      <c r="A9" s="13">
        <v>45518</v>
      </c>
      <c r="B9" s="8" t="s">
        <v>5</v>
      </c>
      <c r="C9" s="8" t="s">
        <v>44</v>
      </c>
      <c r="D9" s="9">
        <v>3.7</v>
      </c>
    </row>
    <row r="10" spans="1:4">
      <c r="A10" s="8"/>
      <c r="B10" s="8"/>
      <c r="C10" s="12" t="s">
        <v>21</v>
      </c>
      <c r="D10" s="10">
        <f>SUM(D3:D9)</f>
        <v>64.600000000000009</v>
      </c>
    </row>
  </sheetData>
  <mergeCells count="1">
    <mergeCell ref="A1:D1"/>
  </mergeCells>
  <dataValidations count="2">
    <dataValidation type="list" allowBlank="1" showInputMessage="1" showErrorMessage="1" sqref="B25:B1048576" xr:uid="{F491DC37-3D3B-492C-915F-7AB3307FBC77}">
      <formula1>"Hotel;Train;Flight;Taxi;Parking;Mileage;Subsistence"</formula1>
    </dataValidation>
    <dataValidation type="list" allowBlank="1" showInputMessage="1" showErrorMessage="1" sqref="B3:B24" xr:uid="{1FF6323B-DFAC-4FA1-9E33-3157A7101305}">
      <formula1>"Hotel, Train, Flight, Taxi, Parking, Mileage, Subsistence"</formula1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166-D945-4A07-99E4-65CF9F2D87CD}">
  <sheetPr>
    <pageSetUpPr fitToPage="1"/>
  </sheetPr>
  <dimension ref="A1:D24"/>
  <sheetViews>
    <sheetView workbookViewId="0">
      <selection activeCell="C25" sqref="C25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45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45552</v>
      </c>
      <c r="B3" s="8" t="s">
        <v>7</v>
      </c>
      <c r="C3" s="8" t="s">
        <v>46</v>
      </c>
      <c r="D3" s="14">
        <v>10.1</v>
      </c>
    </row>
    <row r="4" spans="1:4">
      <c r="A4" s="13">
        <v>45552</v>
      </c>
      <c r="B4" s="8" t="s">
        <v>7</v>
      </c>
      <c r="C4" s="8" t="s">
        <v>46</v>
      </c>
      <c r="D4" s="9">
        <v>30.39</v>
      </c>
    </row>
    <row r="5" spans="1:4">
      <c r="A5" s="13">
        <v>45552</v>
      </c>
      <c r="B5" s="8" t="s">
        <v>14</v>
      </c>
      <c r="C5" s="8" t="s">
        <v>46</v>
      </c>
      <c r="D5" s="9">
        <v>34</v>
      </c>
    </row>
    <row r="6" spans="1:4">
      <c r="A6" s="13">
        <v>45552</v>
      </c>
      <c r="B6" s="8" t="s">
        <v>7</v>
      </c>
      <c r="C6" s="8" t="s">
        <v>46</v>
      </c>
      <c r="D6" s="9">
        <v>2.69</v>
      </c>
    </row>
    <row r="7" spans="1:4">
      <c r="A7" s="13">
        <v>45552</v>
      </c>
      <c r="B7" s="8" t="s">
        <v>14</v>
      </c>
      <c r="C7" s="8" t="s">
        <v>46</v>
      </c>
      <c r="D7" s="9">
        <v>2.7</v>
      </c>
    </row>
    <row r="8" spans="1:4">
      <c r="A8" s="13">
        <v>45553</v>
      </c>
      <c r="B8" s="8" t="s">
        <v>7</v>
      </c>
      <c r="C8" s="8" t="s">
        <v>46</v>
      </c>
      <c r="D8" s="9">
        <v>5.5</v>
      </c>
    </row>
    <row r="9" spans="1:4">
      <c r="A9" s="13">
        <v>45553</v>
      </c>
      <c r="B9" s="8" t="s">
        <v>7</v>
      </c>
      <c r="C9" s="8" t="s">
        <v>46</v>
      </c>
      <c r="D9" s="9">
        <v>17.149999999999999</v>
      </c>
    </row>
    <row r="10" spans="1:4">
      <c r="A10" s="13">
        <v>45553</v>
      </c>
      <c r="B10" s="8" t="s">
        <v>7</v>
      </c>
      <c r="C10" s="8" t="s">
        <v>46</v>
      </c>
      <c r="D10" s="9">
        <v>34.119999999999997</v>
      </c>
    </row>
    <row r="11" spans="1:4">
      <c r="A11" s="13">
        <v>45554</v>
      </c>
      <c r="B11" s="8" t="s">
        <v>7</v>
      </c>
      <c r="C11" s="8" t="s">
        <v>46</v>
      </c>
      <c r="D11" s="9">
        <v>8.39</v>
      </c>
    </row>
    <row r="12" spans="1:4">
      <c r="A12" s="13">
        <v>45554</v>
      </c>
      <c r="B12" s="8" t="s">
        <v>17</v>
      </c>
      <c r="C12" s="8" t="s">
        <v>46</v>
      </c>
      <c r="D12" s="9">
        <v>3</v>
      </c>
    </row>
    <row r="13" spans="1:4">
      <c r="A13" s="13">
        <v>45554</v>
      </c>
      <c r="B13" s="8" t="s">
        <v>14</v>
      </c>
      <c r="C13" s="8" t="s">
        <v>46</v>
      </c>
      <c r="D13" s="9">
        <v>33</v>
      </c>
    </row>
    <row r="14" spans="1:4">
      <c r="A14" s="13">
        <v>45554</v>
      </c>
      <c r="B14" s="8" t="s">
        <v>14</v>
      </c>
      <c r="C14" s="8" t="s">
        <v>46</v>
      </c>
      <c r="D14" s="9">
        <v>2.7</v>
      </c>
    </row>
    <row r="15" spans="1:4">
      <c r="A15" s="73" t="s">
        <v>47</v>
      </c>
      <c r="B15" s="8" t="s">
        <v>17</v>
      </c>
      <c r="C15" s="8" t="s">
        <v>48</v>
      </c>
      <c r="D15" s="9">
        <v>186</v>
      </c>
    </row>
    <row r="16" spans="1:4">
      <c r="A16" s="13">
        <v>45555</v>
      </c>
      <c r="B16" s="8" t="s">
        <v>7</v>
      </c>
      <c r="C16" s="8" t="s">
        <v>49</v>
      </c>
      <c r="D16" s="14">
        <v>10.4</v>
      </c>
    </row>
    <row r="17" spans="1:4">
      <c r="A17" s="13">
        <v>45560</v>
      </c>
      <c r="B17" s="8" t="s">
        <v>12</v>
      </c>
      <c r="C17" s="8" t="s">
        <v>50</v>
      </c>
      <c r="D17" s="9">
        <v>14.4</v>
      </c>
    </row>
    <row r="18" spans="1:4">
      <c r="A18" s="13">
        <v>45561</v>
      </c>
      <c r="B18" s="8" t="s">
        <v>12</v>
      </c>
      <c r="C18" s="8" t="s">
        <v>51</v>
      </c>
      <c r="D18" s="9">
        <v>28.35</v>
      </c>
    </row>
    <row r="19" spans="1:4" ht="15">
      <c r="A19" s="13"/>
      <c r="B19" s="8"/>
      <c r="C19" s="12" t="s">
        <v>21</v>
      </c>
      <c r="D19" s="10">
        <f>SUM(D3:D18)</f>
        <v>422.89</v>
      </c>
    </row>
    <row r="20" spans="1:4">
      <c r="A20" s="74"/>
      <c r="B20" s="21"/>
      <c r="C20" s="21"/>
      <c r="D20" s="75"/>
    </row>
    <row r="21" spans="1:4">
      <c r="A21" s="76"/>
      <c r="B21" s="25"/>
      <c r="C21" s="25"/>
      <c r="D21" s="77"/>
    </row>
    <row r="22" spans="1:4">
      <c r="A22" s="76"/>
      <c r="B22" s="25"/>
      <c r="C22" s="25"/>
      <c r="D22" s="77"/>
    </row>
    <row r="23" spans="1:4">
      <c r="A23" s="76"/>
      <c r="B23" s="25"/>
      <c r="C23" s="25"/>
      <c r="D23" s="77"/>
    </row>
    <row r="24" spans="1:4">
      <c r="A24" s="25"/>
      <c r="B24" s="25"/>
      <c r="C24" s="78"/>
      <c r="D24" s="79"/>
    </row>
  </sheetData>
  <mergeCells count="1">
    <mergeCell ref="A1:D1"/>
  </mergeCells>
  <dataValidations count="2">
    <dataValidation type="list" allowBlank="1" showInputMessage="1" showErrorMessage="1" sqref="B46:B1048576" xr:uid="{E48ADC31-684D-4901-97FA-9F2E64B58436}">
      <formula1>"Hotel;Train;Flight;Taxi;Parking;Mileage;Subsistence"</formula1>
    </dataValidation>
    <dataValidation type="list" allowBlank="1" showInputMessage="1" showErrorMessage="1" sqref="B3:B45" xr:uid="{3D639508-8681-453C-9913-4B8EEAFADCC0}">
      <formula1>"Hotel, Train, Flight, Taxi, Parking, Mileage, Subsistence"</formula1>
    </dataValidation>
  </dataValidation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7C54-4DD9-4784-B5A0-6C907B62E81E}">
  <dimension ref="A1:D23"/>
  <sheetViews>
    <sheetView workbookViewId="0">
      <selection activeCell="D8" sqref="D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52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45579</v>
      </c>
      <c r="B3" s="8" t="s">
        <v>7</v>
      </c>
      <c r="C3" s="8" t="s">
        <v>53</v>
      </c>
      <c r="D3" s="9">
        <v>29.42</v>
      </c>
    </row>
    <row r="4" spans="1:4">
      <c r="A4" s="13">
        <v>45579</v>
      </c>
      <c r="B4" s="8" t="s">
        <v>14</v>
      </c>
      <c r="C4" s="8" t="s">
        <v>53</v>
      </c>
      <c r="D4" s="9">
        <v>17.5</v>
      </c>
    </row>
    <row r="5" spans="1:4">
      <c r="A5" s="13">
        <v>45589</v>
      </c>
      <c r="B5" s="8" t="s">
        <v>12</v>
      </c>
      <c r="C5" s="8" t="s">
        <v>54</v>
      </c>
      <c r="D5" s="9">
        <v>20.25</v>
      </c>
    </row>
    <row r="6" spans="1:4">
      <c r="A6" s="13">
        <v>45589</v>
      </c>
      <c r="B6" s="8" t="s">
        <v>7</v>
      </c>
      <c r="C6" s="8" t="s">
        <v>55</v>
      </c>
      <c r="D6" s="9">
        <v>10.99</v>
      </c>
    </row>
    <row r="7" spans="1:4">
      <c r="A7" s="13">
        <v>45589</v>
      </c>
      <c r="B7" s="8" t="s">
        <v>5</v>
      </c>
      <c r="C7" s="8" t="s">
        <v>55</v>
      </c>
      <c r="D7" s="9">
        <v>10.8</v>
      </c>
    </row>
    <row r="8" spans="1:4" ht="15">
      <c r="A8" s="13"/>
      <c r="B8" s="8"/>
      <c r="C8" s="12" t="s">
        <v>9</v>
      </c>
      <c r="D8" s="10">
        <f>SUM(D3:D7)</f>
        <v>88.96</v>
      </c>
    </row>
    <row r="9" spans="1:4">
      <c r="A9" s="13"/>
      <c r="B9" s="8"/>
      <c r="C9" s="8"/>
      <c r="D9" s="9"/>
    </row>
    <row r="10" spans="1:4">
      <c r="A10" s="13"/>
      <c r="B10" s="8"/>
      <c r="C10" s="8"/>
      <c r="D10" s="9"/>
    </row>
    <row r="11" spans="1:4" ht="15">
      <c r="A11" s="13"/>
      <c r="B11" s="8"/>
      <c r="C11" s="16"/>
      <c r="D11" s="9"/>
    </row>
    <row r="12" spans="1:4">
      <c r="A12" s="13"/>
      <c r="B12" s="8"/>
      <c r="C12" s="8"/>
      <c r="D12" s="9"/>
    </row>
    <row r="13" spans="1:4">
      <c r="A13" s="13"/>
      <c r="B13" s="8"/>
      <c r="C13" s="8"/>
      <c r="D13" s="9"/>
    </row>
    <row r="14" spans="1:4">
      <c r="A14" s="13"/>
      <c r="B14" s="8"/>
      <c r="C14" s="8"/>
      <c r="D14" s="9"/>
    </row>
    <row r="15" spans="1:4">
      <c r="A15" s="13"/>
      <c r="B15" s="8"/>
      <c r="C15" s="8"/>
      <c r="D15" s="9"/>
    </row>
    <row r="16" spans="1:4">
      <c r="A16" s="13"/>
      <c r="B16" s="8"/>
      <c r="C16" s="8"/>
      <c r="D16" s="9"/>
    </row>
    <row r="17" spans="1:4">
      <c r="A17" s="13"/>
      <c r="B17" s="8"/>
      <c r="C17" s="8"/>
      <c r="D17" s="9"/>
    </row>
    <row r="18" spans="1:4">
      <c r="A18" s="13"/>
      <c r="B18" s="8"/>
      <c r="C18" s="8"/>
      <c r="D18" s="9"/>
    </row>
    <row r="19" spans="1:4" ht="15">
      <c r="A19" s="13"/>
      <c r="B19" s="8"/>
      <c r="C19" s="16"/>
      <c r="D19" s="9"/>
    </row>
    <row r="20" spans="1:4">
      <c r="A20" s="8"/>
      <c r="B20" s="8"/>
      <c r="C20" s="12"/>
      <c r="D20" s="10"/>
    </row>
    <row r="21" spans="1:4">
      <c r="D21" s="17"/>
    </row>
    <row r="22" spans="1:4">
      <c r="D22" s="17"/>
    </row>
    <row r="23" spans="1:4">
      <c r="D23" s="17"/>
    </row>
  </sheetData>
  <mergeCells count="1">
    <mergeCell ref="A1:D1"/>
  </mergeCells>
  <dataValidations count="2">
    <dataValidation type="list" allowBlank="1" showInputMessage="1" showErrorMessage="1" sqref="B42:B1048576" xr:uid="{C84D0AF4-2BA4-432E-933D-14EDEEDF8019}">
      <formula1>"Hotel;Train;Flight;Taxi;Parking;Mileage;Subsistence"</formula1>
    </dataValidation>
    <dataValidation type="list" allowBlank="1" showInputMessage="1" showErrorMessage="1" sqref="B3:B41" xr:uid="{B85AA443-891C-4C34-8926-31F1BC4E90DC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25A-6374-4415-ABA7-EC16430620B8}">
  <dimension ref="A1:D46"/>
  <sheetViews>
    <sheetView tabSelected="1" topLeftCell="A24" workbookViewId="0">
      <selection activeCell="D36" sqref="D36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56</v>
      </c>
      <c r="B1" s="84"/>
      <c r="C1" s="84"/>
      <c r="D1" s="84"/>
    </row>
    <row r="2" spans="1:4" ht="18.600000000000001">
      <c r="A2" s="51" t="s">
        <v>1</v>
      </c>
      <c r="B2" s="51" t="s">
        <v>2</v>
      </c>
      <c r="C2" s="3" t="s">
        <v>3</v>
      </c>
      <c r="D2" s="3" t="s">
        <v>4</v>
      </c>
    </row>
    <row r="3" spans="1:4" ht="30.75">
      <c r="A3" s="81" t="s">
        <v>57</v>
      </c>
      <c r="B3" s="82" t="s">
        <v>58</v>
      </c>
      <c r="C3" s="80" t="s">
        <v>59</v>
      </c>
      <c r="D3" s="9">
        <v>140</v>
      </c>
    </row>
    <row r="4" spans="1:4" ht="15">
      <c r="A4" s="83">
        <v>45606</v>
      </c>
      <c r="B4" s="68" t="s">
        <v>7</v>
      </c>
      <c r="C4" s="80" t="s">
        <v>60</v>
      </c>
      <c r="D4" s="9">
        <v>12.61</v>
      </c>
    </row>
    <row r="5" spans="1:4" ht="15">
      <c r="A5" s="83">
        <v>45606</v>
      </c>
      <c r="B5" s="68" t="s">
        <v>7</v>
      </c>
      <c r="C5" s="80" t="s">
        <v>60</v>
      </c>
      <c r="D5" s="9">
        <v>7.29</v>
      </c>
    </row>
    <row r="6" spans="1:4" ht="15">
      <c r="A6" s="83">
        <v>45606</v>
      </c>
      <c r="B6" s="68" t="s">
        <v>7</v>
      </c>
      <c r="C6" s="80" t="s">
        <v>60</v>
      </c>
      <c r="D6" s="9">
        <v>11</v>
      </c>
    </row>
    <row r="7" spans="1:4" ht="15">
      <c r="A7" s="83">
        <v>45606</v>
      </c>
      <c r="B7" s="68" t="s">
        <v>7</v>
      </c>
      <c r="C7" s="80" t="s">
        <v>61</v>
      </c>
      <c r="D7" s="9">
        <v>25.72</v>
      </c>
    </row>
    <row r="8" spans="1:4" ht="15">
      <c r="A8" s="83">
        <v>45607</v>
      </c>
      <c r="B8" s="68" t="s">
        <v>7</v>
      </c>
      <c r="C8" s="80" t="s">
        <v>61</v>
      </c>
      <c r="D8" s="9">
        <v>21.86</v>
      </c>
    </row>
    <row r="9" spans="1:4" ht="15">
      <c r="A9" s="83">
        <v>45607</v>
      </c>
      <c r="B9" s="68" t="s">
        <v>7</v>
      </c>
      <c r="C9" s="80" t="s">
        <v>60</v>
      </c>
      <c r="D9" s="9">
        <v>18.86</v>
      </c>
    </row>
    <row r="10" spans="1:4" ht="15">
      <c r="A10" s="83">
        <v>45608</v>
      </c>
      <c r="B10" s="68" t="s">
        <v>7</v>
      </c>
      <c r="C10" s="80" t="s">
        <v>61</v>
      </c>
      <c r="D10" s="9">
        <v>8.68</v>
      </c>
    </row>
    <row r="11" spans="1:4">
      <c r="A11" s="69">
        <v>45610</v>
      </c>
      <c r="B11" s="48" t="s">
        <v>14</v>
      </c>
      <c r="C11" s="8" t="s">
        <v>62</v>
      </c>
      <c r="D11" s="9">
        <v>74.099999999999994</v>
      </c>
    </row>
    <row r="12" spans="1:4" ht="15">
      <c r="A12" s="69">
        <v>45610</v>
      </c>
      <c r="B12" s="48" t="s">
        <v>7</v>
      </c>
      <c r="C12" s="8" t="s">
        <v>62</v>
      </c>
      <c r="D12" s="9">
        <v>7.29</v>
      </c>
    </row>
    <row r="13" spans="1:4" ht="15">
      <c r="A13" s="69">
        <v>45610</v>
      </c>
      <c r="B13" s="48" t="s">
        <v>7</v>
      </c>
      <c r="C13" s="8" t="s">
        <v>62</v>
      </c>
      <c r="D13" s="9">
        <v>7.24</v>
      </c>
    </row>
    <row r="14" spans="1:4">
      <c r="A14" s="13">
        <v>45610</v>
      </c>
      <c r="B14" s="67" t="s">
        <v>17</v>
      </c>
      <c r="C14" s="8" t="s">
        <v>62</v>
      </c>
      <c r="D14" s="9">
        <v>89</v>
      </c>
    </row>
    <row r="15" spans="1:4">
      <c r="A15" s="13">
        <v>45610</v>
      </c>
      <c r="B15" s="8"/>
      <c r="C15" s="8" t="s">
        <v>63</v>
      </c>
      <c r="D15" s="9">
        <v>70</v>
      </c>
    </row>
    <row r="16" spans="1:4" ht="15">
      <c r="A16" s="13">
        <v>45614</v>
      </c>
      <c r="B16" s="8" t="s">
        <v>14</v>
      </c>
      <c r="C16" s="8" t="s">
        <v>64</v>
      </c>
      <c r="D16" s="9">
        <v>47.49</v>
      </c>
    </row>
    <row r="17" spans="1:4" ht="15">
      <c r="A17" s="13">
        <v>45614</v>
      </c>
      <c r="B17" s="8" t="s">
        <v>7</v>
      </c>
      <c r="C17" s="8" t="s">
        <v>64</v>
      </c>
      <c r="D17" s="9">
        <v>26.95</v>
      </c>
    </row>
    <row r="18" spans="1:4" ht="15">
      <c r="A18" s="13">
        <v>45614</v>
      </c>
      <c r="B18" s="8" t="s">
        <v>35</v>
      </c>
      <c r="C18" s="8" t="s">
        <v>64</v>
      </c>
      <c r="D18" s="9">
        <v>31.2</v>
      </c>
    </row>
    <row r="19" spans="1:4" ht="15">
      <c r="A19" s="13">
        <v>45614</v>
      </c>
      <c r="B19" s="8" t="s">
        <v>35</v>
      </c>
      <c r="C19" s="8" t="s">
        <v>64</v>
      </c>
      <c r="D19" s="9">
        <v>7.6</v>
      </c>
    </row>
    <row r="20" spans="1:4" ht="15">
      <c r="A20" s="13">
        <v>45614</v>
      </c>
      <c r="B20" s="8" t="s">
        <v>7</v>
      </c>
      <c r="C20" s="8" t="s">
        <v>64</v>
      </c>
      <c r="D20" s="9">
        <v>9.6999999999999993</v>
      </c>
    </row>
    <row r="21" spans="1:4" ht="15">
      <c r="A21" s="13">
        <v>45614</v>
      </c>
      <c r="B21" s="8" t="s">
        <v>14</v>
      </c>
      <c r="C21" s="8" t="s">
        <v>64</v>
      </c>
      <c r="D21" s="9">
        <v>5.5</v>
      </c>
    </row>
    <row r="22" spans="1:4" ht="14.1" customHeight="1">
      <c r="A22" s="70">
        <v>45614</v>
      </c>
      <c r="B22" s="8" t="s">
        <v>17</v>
      </c>
      <c r="C22" s="8" t="s">
        <v>65</v>
      </c>
      <c r="D22" s="9">
        <v>306</v>
      </c>
    </row>
    <row r="23" spans="1:4">
      <c r="A23" s="71" t="s">
        <v>66</v>
      </c>
      <c r="B23" s="8"/>
      <c r="C23" s="8" t="s">
        <v>67</v>
      </c>
      <c r="D23" s="9">
        <v>354</v>
      </c>
    </row>
    <row r="24" spans="1:4">
      <c r="A24" s="72">
        <v>45616</v>
      </c>
      <c r="B24" s="8" t="s">
        <v>35</v>
      </c>
      <c r="C24" s="8" t="s">
        <v>64</v>
      </c>
      <c r="D24" s="9">
        <v>10.8</v>
      </c>
    </row>
    <row r="25" spans="1:4">
      <c r="A25" s="72">
        <v>45616</v>
      </c>
      <c r="B25" s="8" t="s">
        <v>7</v>
      </c>
      <c r="C25" s="8" t="s">
        <v>64</v>
      </c>
      <c r="D25" s="9">
        <v>27.9</v>
      </c>
    </row>
    <row r="26" spans="1:4">
      <c r="A26" s="13">
        <v>45618</v>
      </c>
      <c r="B26" s="8" t="s">
        <v>12</v>
      </c>
      <c r="C26" s="8" t="s">
        <v>68</v>
      </c>
      <c r="D26" s="9">
        <v>12.15</v>
      </c>
    </row>
    <row r="27" spans="1:4">
      <c r="A27" s="13">
        <v>45619</v>
      </c>
      <c r="B27" s="8" t="s">
        <v>7</v>
      </c>
      <c r="C27" s="8" t="s">
        <v>28</v>
      </c>
      <c r="D27" s="9">
        <v>11.48</v>
      </c>
    </row>
    <row r="28" spans="1:4">
      <c r="A28" s="13">
        <v>45619</v>
      </c>
      <c r="B28" s="8" t="s">
        <v>5</v>
      </c>
      <c r="C28" s="8" t="s">
        <v>28</v>
      </c>
      <c r="D28" s="9">
        <v>10.3</v>
      </c>
    </row>
    <row r="29" spans="1:4">
      <c r="A29" s="13">
        <v>45621</v>
      </c>
      <c r="B29" s="8" t="s">
        <v>12</v>
      </c>
      <c r="C29" s="8" t="s">
        <v>69</v>
      </c>
      <c r="D29" s="9">
        <v>21.6</v>
      </c>
    </row>
    <row r="30" spans="1:4">
      <c r="A30" s="13">
        <v>45621</v>
      </c>
      <c r="B30" s="8" t="s">
        <v>7</v>
      </c>
      <c r="C30" s="8" t="s">
        <v>69</v>
      </c>
      <c r="D30" s="9">
        <v>5.74</v>
      </c>
    </row>
    <row r="31" spans="1:4">
      <c r="A31" s="13">
        <v>45622</v>
      </c>
      <c r="B31" s="8" t="s">
        <v>7</v>
      </c>
      <c r="C31" s="8" t="s">
        <v>70</v>
      </c>
      <c r="D31" s="9">
        <v>8.19</v>
      </c>
    </row>
    <row r="32" spans="1:4">
      <c r="A32" s="13">
        <v>45622</v>
      </c>
      <c r="B32" s="8" t="s">
        <v>7</v>
      </c>
      <c r="C32" s="8" t="s">
        <v>70</v>
      </c>
      <c r="D32" s="9">
        <v>3</v>
      </c>
    </row>
    <row r="33" spans="1:4">
      <c r="A33" s="13">
        <v>45624</v>
      </c>
      <c r="B33" s="8" t="s">
        <v>12</v>
      </c>
      <c r="C33" s="8" t="s">
        <v>71</v>
      </c>
      <c r="D33" s="9">
        <v>18</v>
      </c>
    </row>
    <row r="34" spans="1:4" ht="15">
      <c r="A34" s="13"/>
      <c r="B34" s="8"/>
      <c r="C34" s="12" t="s">
        <v>21</v>
      </c>
      <c r="D34" s="10">
        <f>SUM(D3:D33)</f>
        <v>1411.2500000000002</v>
      </c>
    </row>
    <row r="35" spans="1:4">
      <c r="A35" s="13"/>
      <c r="B35" s="8"/>
      <c r="C35" s="8"/>
      <c r="D35" s="9"/>
    </row>
    <row r="36" spans="1:4">
      <c r="A36" s="13"/>
      <c r="B36" s="8"/>
      <c r="C36" s="8"/>
      <c r="D36" s="9"/>
    </row>
    <row r="37" spans="1:4">
      <c r="A37" s="13"/>
      <c r="B37" s="8"/>
      <c r="C37" s="8"/>
      <c r="D37" s="9"/>
    </row>
    <row r="38" spans="1:4" ht="15">
      <c r="A38" s="13"/>
      <c r="B38" s="8"/>
      <c r="C38" s="16"/>
      <c r="D38" s="9"/>
    </row>
    <row r="39" spans="1:4">
      <c r="A39" s="13"/>
      <c r="B39" s="8"/>
      <c r="C39" s="8"/>
      <c r="D39" s="9"/>
    </row>
    <row r="40" spans="1:4">
      <c r="A40" s="13"/>
      <c r="B40" s="8"/>
      <c r="C40" s="8"/>
      <c r="D40" s="9"/>
    </row>
    <row r="41" spans="1:4">
      <c r="A41" s="13"/>
      <c r="B41" s="8"/>
      <c r="C41" s="8"/>
      <c r="D41" s="9"/>
    </row>
    <row r="42" spans="1:4">
      <c r="A42" s="13"/>
      <c r="B42" s="8"/>
      <c r="C42" s="8"/>
      <c r="D42" s="9"/>
    </row>
    <row r="43" spans="1:4">
      <c r="A43" s="13"/>
      <c r="B43" s="8"/>
      <c r="C43" s="8"/>
      <c r="D43" s="9"/>
    </row>
    <row r="44" spans="1:4">
      <c r="A44" s="8"/>
      <c r="B44" s="8"/>
      <c r="C44" s="18"/>
      <c r="D44" s="10"/>
    </row>
    <row r="45" spans="1:4" ht="15"/>
    <row r="46" spans="1:4" ht="15"/>
  </sheetData>
  <mergeCells count="1">
    <mergeCell ref="A1:D1"/>
  </mergeCells>
  <dataValidations count="2">
    <dataValidation type="list" allowBlank="1" showInputMessage="1" showErrorMessage="1" sqref="B58:B1048576" xr:uid="{0EB5BF87-5408-4B91-9950-30A6D6014FE3}">
      <formula1>"Hotel;Train;Flight;Taxi;Parking;Mileage;Subsistence"</formula1>
    </dataValidation>
    <dataValidation type="list" allowBlank="1" showInputMessage="1" showErrorMessage="1" sqref="B11:B57" xr:uid="{5DA10D17-0EC1-4210-85DE-05A33D2D75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A6F4-EE06-415F-90A4-E19A3093E026}">
  <dimension ref="A1:D22"/>
  <sheetViews>
    <sheetView workbookViewId="0">
      <selection activeCell="C14" sqref="C14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4" t="s">
        <v>72</v>
      </c>
      <c r="B1" s="84"/>
      <c r="C1" s="84"/>
      <c r="D1" s="84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45635</v>
      </c>
      <c r="B3" s="8" t="s">
        <v>5</v>
      </c>
      <c r="C3" s="8" t="s">
        <v>73</v>
      </c>
      <c r="D3" s="9">
        <v>8</v>
      </c>
    </row>
    <row r="4" spans="1:4">
      <c r="A4" s="13">
        <v>45635</v>
      </c>
      <c r="B4" s="8" t="s">
        <v>5</v>
      </c>
      <c r="C4" s="8" t="s">
        <v>73</v>
      </c>
      <c r="D4" s="9">
        <v>1.3</v>
      </c>
    </row>
    <row r="5" spans="1:4">
      <c r="A5" s="13">
        <v>45638</v>
      </c>
      <c r="B5" s="8" t="s">
        <v>12</v>
      </c>
      <c r="C5" s="8" t="s">
        <v>74</v>
      </c>
      <c r="D5" s="9">
        <v>6.3</v>
      </c>
    </row>
    <row r="6" spans="1:4">
      <c r="A6" s="13">
        <v>45638</v>
      </c>
      <c r="B6" s="8"/>
      <c r="C6" s="8" t="s">
        <v>75</v>
      </c>
      <c r="D6" s="9">
        <v>119</v>
      </c>
    </row>
    <row r="7" spans="1:4">
      <c r="A7" s="13">
        <v>45639</v>
      </c>
      <c r="B7" s="8" t="s">
        <v>12</v>
      </c>
      <c r="C7" s="8" t="s">
        <v>74</v>
      </c>
      <c r="D7" s="9">
        <v>6.3</v>
      </c>
    </row>
    <row r="8" spans="1:4">
      <c r="A8" s="13">
        <v>45639</v>
      </c>
      <c r="B8" s="8" t="s">
        <v>12</v>
      </c>
      <c r="C8" s="8" t="s">
        <v>76</v>
      </c>
      <c r="D8" s="9">
        <v>15.75</v>
      </c>
    </row>
    <row r="9" spans="1:4">
      <c r="A9" s="13">
        <v>45639</v>
      </c>
      <c r="B9" s="8" t="s">
        <v>5</v>
      </c>
      <c r="C9" s="8" t="s">
        <v>76</v>
      </c>
      <c r="D9" s="9">
        <v>10.4</v>
      </c>
    </row>
    <row r="10" spans="1:4" ht="15">
      <c r="A10" s="13">
        <v>45644</v>
      </c>
      <c r="B10" s="8" t="s">
        <v>7</v>
      </c>
      <c r="C10" s="67" t="s">
        <v>77</v>
      </c>
      <c r="D10" s="9">
        <v>15.17</v>
      </c>
    </row>
    <row r="11" spans="1:4" ht="15">
      <c r="A11" s="8"/>
      <c r="B11" s="8"/>
      <c r="C11" s="12" t="s">
        <v>21</v>
      </c>
      <c r="D11" s="10">
        <f>SUM(D3:D10)</f>
        <v>182.22</v>
      </c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</sheetData>
  <mergeCells count="1">
    <mergeCell ref="A1:D1"/>
  </mergeCells>
  <dataValidations count="2">
    <dataValidation type="list" allowBlank="1" showInputMessage="1" showErrorMessage="1" sqref="B3:B36" xr:uid="{D7E9EBB8-8C7F-4E74-905E-E8A46A35AEC0}">
      <formula1>"Hotel, Train, Flight, Taxi, Parking, Mileage, Subsistence"</formula1>
    </dataValidation>
    <dataValidation type="list" allowBlank="1" showInputMessage="1" showErrorMessage="1" sqref="B37:B1048576" xr:uid="{7309199B-BFBB-491C-B8AB-851D7A6F13AB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1f264-88c1-461f-9169-dc26ebdff0e5" xsi:nil="true"/>
    <lcf76f155ced4ddcb4097134ff3c332f xmlns="953e16ed-e05c-4628-aa4e-ef16a3582100">
      <Terms xmlns="http://schemas.microsoft.com/office/infopath/2007/PartnerControls"/>
    </lcf76f155ced4ddcb4097134ff3c332f>
    <SharedWithUsers xmlns="ac91f264-88c1-461f-9169-dc26ebdff0e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FB91A3F98CE418410CE4B8724AD48" ma:contentTypeVersion="15" ma:contentTypeDescription="Create a new document." ma:contentTypeScope="" ma:versionID="90fc22f7361fee1909e196bc0441d9ea">
  <xsd:schema xmlns:xsd="http://www.w3.org/2001/XMLSchema" xmlns:xs="http://www.w3.org/2001/XMLSchema" xmlns:p="http://schemas.microsoft.com/office/2006/metadata/properties" xmlns:ns2="953e16ed-e05c-4628-aa4e-ef16a3582100" xmlns:ns3="ac91f264-88c1-461f-9169-dc26ebdff0e5" targetNamespace="http://schemas.microsoft.com/office/2006/metadata/properties" ma:root="true" ma:fieldsID="b15afa223016253944045d29ff2fa869" ns2:_="" ns3:_="">
    <xsd:import namespace="953e16ed-e05c-4628-aa4e-ef16a3582100"/>
    <xsd:import namespace="ac91f264-88c1-461f-9169-dc26ebdff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e16ed-e05c-4628-aa4e-ef16a3582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821700e-8ddd-4866-a85b-c9f94e5d9e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f264-88c1-461f-9169-dc26ebdff0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5c345d-8a3c-45e2-93cc-0930eddaa0b7}" ma:internalName="TaxCatchAll" ma:showField="CatchAllData" ma:web="ac91f264-88c1-461f-9169-dc26ebdff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DD7D81-7A60-42E5-AC79-175A928C15A1}"/>
</file>

<file path=customXml/itemProps2.xml><?xml version="1.0" encoding="utf-8"?>
<ds:datastoreItem xmlns:ds="http://schemas.openxmlformats.org/officeDocument/2006/customXml" ds:itemID="{A7EF19CD-808A-4F1E-BE5F-4041D8790BFD}"/>
</file>

<file path=customXml/itemProps3.xml><?xml version="1.0" encoding="utf-8"?>
<ds:datastoreItem xmlns:ds="http://schemas.openxmlformats.org/officeDocument/2006/customXml" ds:itemID="{3D73AC01-3403-41E8-B529-A22698C87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Gordon, Sarah 9802</dc:creator>
  <cp:keywords/>
  <dc:description/>
  <cp:lastModifiedBy/>
  <cp:revision/>
  <dcterms:created xsi:type="dcterms:W3CDTF">2023-05-17T14:32:43Z</dcterms:created>
  <dcterms:modified xsi:type="dcterms:W3CDTF">2025-01-09T12:12:11Z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0x0101006E3FB91A3F98CE418410CE4B8724AD48</vt:lpwstr>
  </property>
  <property fmtid="{D5CDD505-2E9C-101B-9397-08002B2CF9AE}" pid="3" name="MediaServiceImageTags">
    <vt:lpwstr/>
  </property>
</Properties>
</file>